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7C6F572F-8B1E-4562-A017-71910C7758A4}" xr6:coauthVersionLast="47" xr6:coauthVersionMax="47" xr10:uidLastSave="{00000000-0000-0000-0000-000000000000}"/>
  <bookViews>
    <workbookView xWindow="460" yWindow="460" windowWidth="28790" windowHeight="15470" xr2:uid="{365CDB7E-4C3A-4485-898A-31F9AEA3EEC0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<sst xmlns="http://schemas.openxmlformats.org/spreadsheetml/2006/main" count="259" uniqueCount="187">
  <si>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</si>
  <si>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</si>
  <si>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</si>
  <si>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</si>
  <si>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</si>
  <si>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</si>
  <si>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</si>
  <si>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</si>
  <si>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</si>
  <si>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</si>
  <si>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</si>
  <si>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</si>
  <si>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</si>
  <si>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</si>
  <si>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RUBI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</si>
  <si>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</si>
  <si>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</si>
  <si>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</si>
  <si>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</si>
  <si>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</si>
  <si>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</si>
  <si>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</si>
  <si>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</si>
  <si>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</si>
  <si>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</si>
  <si>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</si>
  <si>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</si>
  <si>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</si>
  <si>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</si>
  <si>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</si>
  <si>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</si>
  <si>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</si>
  <si>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</si>
  <si>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</si>
  <si>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</si>
  <si>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</si>
  <si>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Castellbisbal</t>
  </si>
  <si>
    <t>Rubí</t>
  </si>
  <si>
    <t>Sant Cugat del Vallès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</si>
  <si>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</si>
  <si>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</si>
  <si>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</si>
  <si>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</si>
  <si>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</si>
  <si>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</si>
  <si>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</si>
  <si>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</si>
  <si>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</si>
  <si>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</si>
  <si>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</si>
  <si>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</si>
  <si>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</si>
  <si>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</si>
  <si>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</si>
  <si>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</si>
  <si>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</si>
  <si>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</si>
  <si>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</si>
  <si>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</si>
  <si>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</si>
  <si>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</si>
  <si>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</si>
  <si>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</si>
  <si>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Italia</t>
  </si>
  <si>
    <t>Colombia</t>
  </si>
  <si>
    <t>Honduras</t>
  </si>
  <si>
    <t>Francia</t>
  </si>
  <si>
    <t>China</t>
  </si>
  <si>
    <t>Venezuela</t>
  </si>
  <si>
    <t>Ecuador</t>
  </si>
  <si>
    <t>Peru</t>
  </si>
  <si>
    <t>Otros paises de Europa</t>
  </si>
  <si>
    <t>Argentina</t>
  </si>
  <si>
    <t>Alemania</t>
  </si>
  <si>
    <t>Pakistan</t>
  </si>
  <si>
    <t>Otros paises de Asia</t>
  </si>
  <si>
    <t>Ucrania</t>
  </si>
  <si>
    <t>Rusia</t>
  </si>
  <si>
    <t>Paraguay</t>
  </si>
  <si>
    <t>Reino Unido</t>
  </si>
  <si>
    <t>Bolivia</t>
  </si>
  <si>
    <t>Rumania</t>
  </si>
  <si>
    <t>Portugal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</si>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</sst>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A34F5EA8-265D-44D0-BE88-D9AB62FDFFF2}"/>
    <cellStyle name="Normal" xfId="0" builtinId="0"/>
    <cellStyle name="Normal 2" xfId="1" xr:uid="{EDD04D7F-9800-4F5D-A1E2-7F11CD19CC92}"/>
    <cellStyle name="Porcentaje 2" xfId="2" xr:uid="{FBFD85FC-B22D-4002-A8D6-04C48ED786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20-4D3D-85C1-429D8B5F3BD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520-4D3D-85C1-429D8B5F3B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520-4D3D-85C1-429D8B5F3BD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520-4D3D-85C1-429D8B5F3BD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520-4D3D-85C1-429D8B5F3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131819</c:v>
              </c:pt>
              <c:pt idx="1">
                <c:v>137771</c:v>
              </c:pt>
              <c:pt idx="2">
                <c:v>141838</c:v>
              </c:pt>
              <c:pt idx="3">
                <c:v>149458</c:v>
              </c:pt>
              <c:pt idx="4">
                <c:v>155052</c:v>
              </c:pt>
              <c:pt idx="5">
                <c:v>156379</c:v>
              </c:pt>
              <c:pt idx="6">
                <c:v>159996</c:v>
              </c:pt>
              <c:pt idx="7">
                <c:v>164217</c:v>
              </c:pt>
              <c:pt idx="8">
                <c:v>167559</c:v>
              </c:pt>
              <c:pt idx="9">
                <c:v>169583</c:v>
              </c:pt>
              <c:pt idx="10" formatCode="#,##0">
                <c:v>171837</c:v>
              </c:pt>
              <c:pt idx="11" formatCode="#,##0">
                <c:v>172945</c:v>
              </c:pt>
              <c:pt idx="12" formatCode="#,##0">
                <c:v>173905</c:v>
              </c:pt>
              <c:pt idx="13" formatCode="#,##0">
                <c:v>174730</c:v>
              </c:pt>
              <c:pt idx="14" formatCode="#,##0">
                <c:v>176365</c:v>
              </c:pt>
              <c:pt idx="15" formatCode="#,##0">
                <c:v>177381</c:v>
              </c:pt>
              <c:pt idx="16" formatCode="#,##0">
                <c:v>179419</c:v>
              </c:pt>
              <c:pt idx="17" formatCode="#,##0">
                <c:v>180860</c:v>
              </c:pt>
              <c:pt idx="18" formatCode="#,##0">
                <c:v>184107</c:v>
              </c:pt>
              <c:pt idx="19" formatCode="#,##0">
                <c:v>185171</c:v>
              </c:pt>
              <c:pt idx="20" formatCode="#,##0">
                <c:v>187467</c:v>
              </c:pt>
              <c:pt idx="21" formatCode="#,##0">
                <c:v>190424</c:v>
              </c:pt>
              <c:pt idx="22" formatCode="#,##0">
                <c:v>193137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F0-46FB-AEB3-FC99C9B9C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211-45C4-9E48-D232676021C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211-45C4-9E48-D23267602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C4-4A55-A877-03CF8E38AE9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0C4-4A55-A877-03CF8E38AE9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0C4-4A55-A877-03CF8E38AE9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0C4-4A55-A877-03CF8E38AE9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0C4-4A55-A877-03CF8E38A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AC-467F-9382-A96556FF908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FAC-467F-9382-A96556FF908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FAC-467F-9382-A96556FF908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FAC-467F-9382-A96556FF908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FAC-467F-9382-A96556FF9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86-4F41-9EA1-87E81642CD8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786-4F41-9EA1-87E81642CD83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786-4F41-9EA1-87E81642CD83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86-4F41-9EA1-87E81642CD8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D786-4F41-9EA1-87E81642C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12-4C46-8759-FC322F84394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F12-4C46-8759-FC322F84394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F12-4C46-8759-FC322F84394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F12-4C46-8759-FC322F843949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12-4C46-8759-FC322F843949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12-4C46-8759-FC322F84394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2F12-4C46-8759-FC322F843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ED5CCA7-07DB-4DE0-ADEA-34299929E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D0E0097-0E2D-4C8C-84CF-A08652A7A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B12AF67-4B85-47AA-96AD-469E632AC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D6E1211-A9A8-4C8C-85FD-C6A44526B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7CDA623-C2BE-4503-9AB8-A93FE48FB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2C15C71-517A-4AF7-93C4-022DE3F3E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1448BA44-967E-4E98-94E3-706418983275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C9C2D50E-A3D3-4CD9-AA4A-BC14127A6A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21120E0-6678-4AB4-9984-24A6BEF41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329B554-5ECB-4003-AFC5-865C64F35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C2AED9CA-BD00-466C-B6AF-7A8FD1267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A4843111-6A4E-462F-88E3-62D948486F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C582369-2AD6-43D8-B419-29EDD5B1C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B925B64-9D77-4749-B629-62174FE8E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5C7DEAC-7A1A-4E36-A36E-C0F115FF3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FC604937-696E-4486-B69E-D8771DAD1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5E613AC-F963-4D98-A2C8-D17CB0965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F74508D4-2682-48E1-98E1-48CFC9A0E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EF26C6C6-3D5B-4556-ABD5-F5AE6F328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3EEC67EB-52DA-4354-A2D5-791C6AB74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1E59754-A5F2-4E75-9FCA-C3838833C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C1631-52D6-46B3-B99A-F99D64EA9E27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RUBI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9624087C-D484-4428-91BD-7836CDC6C6D8}"/>
    <hyperlink ref="B14:C14" location="Municipios!A1" display="Municipios" xr:uid="{428DDD3A-E96D-45F2-9865-7E6715A712AD}"/>
    <hyperlink ref="B16:C16" location="'Datos Demograficos'!A1" display="Datos Demograficos" xr:uid="{AC475F62-3324-4B6B-A384-92A77252F93B}"/>
    <hyperlink ref="B18:C18" location="Nacionalidades!A1" display="Nacionalidades" xr:uid="{A7F4E4B5-3DB6-487B-8B9C-03A05B7A21D1}"/>
    <hyperlink ref="H18:I18" location="Trabajo!A1" display="Trabajo" xr:uid="{369079D1-50C9-44C9-BDA4-E731893A1082}"/>
    <hyperlink ref="E12:F12" location="'Datos Economicos'!A1" display="Datos Económicos" xr:uid="{6A477639-B16C-4D1F-8FF4-DF5879F4E7C0}"/>
    <hyperlink ref="E14" location="Trafico!A1" display="Tráfico" xr:uid="{C1CD0242-91A0-4E16-8358-ACAC5A8487DD}"/>
    <hyperlink ref="E16:F16" location="'Plazas Turisticas'!A1" display="Plazas Turisticas" xr:uid="{9E92FB9A-7B6F-46AE-B7B6-6158F21CEE35}"/>
    <hyperlink ref="E18:F18" location="Bancos!A1" display="Bancos" xr:uid="{C7387BB0-6AA4-45F8-B22E-119233CF93B6}"/>
    <hyperlink ref="H12" location="Presupuestos!A1" display="Presupuestos" xr:uid="{5F0BEA9E-B313-4F64-96A7-1A37EE999E6E}"/>
    <hyperlink ref="H14" location="'Datos Catastrales'!A1" display="Datos Catastrales" xr:uid="{2E975C73-9C4B-4DFD-9042-83DB235EED87}"/>
    <hyperlink ref="H16:I16" location="Hacienda!A1" display="Hacienda" xr:uid="{7C69F383-3641-4895-A66A-B6EB9337BC7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C1E14-00F4-4E0B-A03D-06BAEAADD112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94</v>
      </c>
      <c r="C14" s="101" t="s">
        <v>12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23"/>
    </row>
    <row r="15" spans="1:8" ht="33" customHeight="1" thickBot="1" x14ac:dyDescent="0.35">
      <c r="A15" s="20"/>
      <c r="B15" s="117">
        <v>85</v>
      </c>
      <c r="C15" s="115">
        <v>83</v>
      </c>
      <c r="D15" s="115">
        <v>0</v>
      </c>
      <c r="E15" s="115">
        <v>1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138</v>
      </c>
      <c r="G17" s="128">
        <v>-1.1627906976744186E-2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139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140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141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142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E57E1B4F-53E4-49D6-B9FA-1B2932AA6815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8CEF3-83B4-4A94-A122-DC6567035C26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145</v>
      </c>
      <c r="C15" s="132" t="s">
        <v>146</v>
      </c>
      <c r="D15" s="132" t="s">
        <v>147</v>
      </c>
      <c r="E15" s="132" t="s">
        <v>148</v>
      </c>
      <c r="F15" s="132" t="s">
        <v>149</v>
      </c>
      <c r="G15" s="132" t="s">
        <v>150</v>
      </c>
      <c r="H15" s="132" t="s">
        <v>151</v>
      </c>
      <c r="I15" s="132" t="s">
        <v>152</v>
      </c>
      <c r="J15" s="132" t="s">
        <v>153</v>
      </c>
      <c r="K15" s="133" t="s">
        <v>154</v>
      </c>
      <c r="L15" s="134"/>
    </row>
    <row r="16" spans="1:12" ht="32.25" customHeight="1" thickBot="1" x14ac:dyDescent="0.35">
      <c r="A16" s="20"/>
      <c r="B16" s="135">
        <v>136812.24168000001</v>
      </c>
      <c r="C16" s="136">
        <v>11581.303529999999</v>
      </c>
      <c r="D16" s="136">
        <v>33094.568319999998</v>
      </c>
      <c r="E16" s="136">
        <v>62059.340969999997</v>
      </c>
      <c r="F16" s="136">
        <v>1723.59076</v>
      </c>
      <c r="G16" s="136">
        <v>0</v>
      </c>
      <c r="H16" s="136">
        <v>0</v>
      </c>
      <c r="I16" s="136">
        <v>124.2</v>
      </c>
      <c r="J16" s="136">
        <v>1713.0605700000001</v>
      </c>
      <c r="K16" s="137">
        <v>247108.30583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156</v>
      </c>
      <c r="C19" s="132" t="s">
        <v>157</v>
      </c>
      <c r="D19" s="132" t="s">
        <v>158</v>
      </c>
      <c r="E19" s="132" t="s">
        <v>159</v>
      </c>
      <c r="F19" s="132" t="s">
        <v>160</v>
      </c>
      <c r="G19" s="132" t="s">
        <v>151</v>
      </c>
      <c r="H19" s="132" t="s">
        <v>152</v>
      </c>
      <c r="I19" s="132" t="s">
        <v>153</v>
      </c>
      <c r="J19" s="132" t="s">
        <v>161</v>
      </c>
      <c r="L19" s="23"/>
    </row>
    <row r="20" spans="1:12" ht="32.25" customHeight="1" thickBot="1" x14ac:dyDescent="0.35">
      <c r="A20" s="20"/>
      <c r="B20" s="135">
        <v>92112.686320000008</v>
      </c>
      <c r="C20" s="136">
        <v>95770.671230000007</v>
      </c>
      <c r="D20" s="136">
        <v>1144.74487</v>
      </c>
      <c r="E20" s="136">
        <v>39140.844809999995</v>
      </c>
      <c r="F20" s="136">
        <v>5756.5678099999996</v>
      </c>
      <c r="G20" s="136">
        <v>96.1</v>
      </c>
      <c r="H20" s="136">
        <v>124.2</v>
      </c>
      <c r="I20" s="136">
        <v>11782.434649999999</v>
      </c>
      <c r="J20" s="137">
        <v>246128.24969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163</v>
      </c>
      <c r="C23" s="103" t="s">
        <v>164</v>
      </c>
      <c r="D23" s="103" t="s">
        <v>165</v>
      </c>
      <c r="E23" s="103" t="s">
        <v>166</v>
      </c>
      <c r="F23" s="103" t="s">
        <v>167</v>
      </c>
      <c r="G23" s="103" t="s">
        <v>168</v>
      </c>
      <c r="H23" s="104" t="s">
        <v>161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71008.151830000003</v>
      </c>
      <c r="C24" s="136">
        <v>27481.311000000002</v>
      </c>
      <c r="D24" s="136">
        <v>38309.215369999998</v>
      </c>
      <c r="E24" s="136">
        <v>21623.840759999999</v>
      </c>
      <c r="F24" s="136">
        <v>75060.647329999993</v>
      </c>
      <c r="G24" s="136">
        <v>12645.0834</v>
      </c>
      <c r="H24" s="137">
        <v>246128.24969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F7BAA5C4-C7D6-4BA9-A4E5-E121600DC33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3B891-9E07-4F7E-8572-3FD2C84BDD0D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170</v>
      </c>
      <c r="C14" s="147"/>
      <c r="D14" s="147"/>
      <c r="E14" s="147"/>
      <c r="F14" s="148"/>
      <c r="I14" s="146" t="s">
        <v>171</v>
      </c>
      <c r="J14" s="148"/>
      <c r="K14" s="23"/>
    </row>
    <row r="15" spans="1:11" ht="51" customHeight="1" x14ac:dyDescent="0.3">
      <c r="A15" s="20"/>
      <c r="B15" s="100" t="s">
        <v>172</v>
      </c>
      <c r="C15" s="149">
        <v>125429</v>
      </c>
      <c r="E15" s="150" t="s">
        <v>173</v>
      </c>
      <c r="F15" s="151">
        <v>28848</v>
      </c>
      <c r="G15" s="20"/>
      <c r="I15" s="100" t="s">
        <v>174</v>
      </c>
      <c r="J15" s="149">
        <v>4320</v>
      </c>
      <c r="K15" s="23"/>
    </row>
    <row r="16" spans="1:11" ht="51" customHeight="1" x14ac:dyDescent="0.3">
      <c r="A16" s="20"/>
      <c r="B16" s="150" t="s">
        <v>175</v>
      </c>
      <c r="C16" s="152">
        <v>13826237.1107</v>
      </c>
      <c r="E16" s="150" t="s">
        <v>176</v>
      </c>
      <c r="F16" s="153">
        <v>3718.4938000000002</v>
      </c>
      <c r="G16" s="20"/>
      <c r="I16" s="150" t="s">
        <v>177</v>
      </c>
      <c r="J16" s="152">
        <v>6220.2999999999993</v>
      </c>
      <c r="K16" s="23"/>
    </row>
    <row r="17" spans="1:13" ht="51" customHeight="1" thickBot="1" x14ac:dyDescent="0.35">
      <c r="A17" s="20"/>
      <c r="B17" s="150" t="s">
        <v>178</v>
      </c>
      <c r="C17" s="152">
        <v>5485885.1406699996</v>
      </c>
      <c r="E17" s="150" t="s">
        <v>179</v>
      </c>
      <c r="F17" s="153">
        <v>1134.0171</v>
      </c>
      <c r="G17" s="20"/>
      <c r="I17" s="154" t="s">
        <v>180</v>
      </c>
      <c r="J17" s="155">
        <v>6611.2</v>
      </c>
      <c r="K17" s="23"/>
    </row>
    <row r="18" spans="1:13" ht="51" customHeight="1" thickBot="1" x14ac:dyDescent="0.35">
      <c r="A18" s="20"/>
      <c r="B18" s="154" t="s">
        <v>181</v>
      </c>
      <c r="C18" s="156">
        <v>8340351.9700299995</v>
      </c>
      <c r="D18" s="157"/>
      <c r="E18" s="154" t="s">
        <v>182</v>
      </c>
      <c r="F18" s="158">
        <v>2584.4767000000002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B4FD476A-FBBB-466A-BB15-F427C6A2270A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9FD5B-326E-4BD7-A36E-565AA94665D6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184</v>
      </c>
      <c r="E15" s="53">
        <v>93272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185</v>
      </c>
      <c r="E17" s="53">
        <v>9313.8965543785907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37575.63886525431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186</v>
      </c>
      <c r="D21" s="80"/>
      <c r="E21" s="159">
        <v>0.87593454461299713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E217401E-E215-4D7D-9C40-E407E950C49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25B39-B78E-49C6-851E-3D1691EE5189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111.3599967956543</v>
      </c>
      <c r="H14" s="25" t="s">
        <v>17</v>
      </c>
      <c r="I14" s="26">
        <v>1.4395538175041387E-2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193137</v>
      </c>
      <c r="H16" s="25" t="s">
        <v>17</v>
      </c>
      <c r="I16" s="26">
        <v>3.2859438226563169E-2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0.14369074801824611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1734.348110250098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4.0543453610649438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7490</v>
      </c>
      <c r="H24" s="25" t="s">
        <v>17</v>
      </c>
      <c r="I24" s="26">
        <v>3.6484261595565386E-2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132056</v>
      </c>
      <c r="H26" s="25" t="s">
        <v>17</v>
      </c>
      <c r="I26" s="26">
        <v>4.3856441688859576E-2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7129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2509</v>
      </c>
      <c r="H30" s="25" t="s">
        <v>17</v>
      </c>
      <c r="I30" s="26">
        <v>1.0300517283849248E-2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85</v>
      </c>
      <c r="H32" s="25" t="s">
        <v>17</v>
      </c>
      <c r="I32" s="26">
        <v>3.1622023809523808E-2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122006</v>
      </c>
      <c r="H36" s="25" t="s">
        <v>17</v>
      </c>
      <c r="I36" s="26">
        <v>3.3514826422339113E-2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250590.57938999997</v>
      </c>
      <c r="H38" s="25" t="s">
        <v>17</v>
      </c>
      <c r="I38" s="26">
        <v>2.8241937595639446E-2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37575.63886525431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3865E9B9-0D75-4476-90FF-4C879A5B353C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E035-BC2E-4BA2-89CF-A2EDD0AF7574}">
  <sheetPr codeName="Hoja4">
    <pageSetUpPr fitToPage="1"/>
  </sheetPr>
  <dimension ref="A4:H2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111.3599967956543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21.7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4.0543453610649438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12965</v>
      </c>
    </row>
    <row r="25" spans="1:7" x14ac:dyDescent="0.3">
      <c r="B25" s="49" t="s">
        <v>37</v>
      </c>
      <c r="C25" s="50">
        <v>81523</v>
      </c>
    </row>
    <row r="26" spans="1:7" x14ac:dyDescent="0.3">
      <c r="B26" s="49" t="s">
        <v>38</v>
      </c>
      <c r="C26" s="50">
        <v>98649</v>
      </c>
    </row>
  </sheetData>
  <mergeCells count="3">
    <mergeCell ref="C6:E6"/>
    <mergeCell ref="C8:E8"/>
    <mergeCell ref="C10:E10"/>
  </mergeCells>
  <hyperlinks>
    <hyperlink ref="A7" location="Indice!A1" display="Índice" xr:uid="{A442C208-1AF6-4E3F-BE37-080D545CEA52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F4E4A-0915-4631-BF9E-0594905A34E9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193137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39</v>
      </c>
      <c r="D13" s="26">
        <v>0.50909975820272657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40</v>
      </c>
      <c r="D15" s="26">
        <v>0.14369074801824611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41</v>
      </c>
      <c r="C17" s="21"/>
      <c r="D17" s="26">
        <v>0.47245115006060978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1734.348110250098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42</v>
      </c>
      <c r="H24" s="42"/>
      <c r="I24" s="58"/>
      <c r="J24" s="26">
        <v>0.1604456939892408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43</v>
      </c>
      <c r="H26" s="42"/>
      <c r="J26" s="53">
        <v>1346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44</v>
      </c>
      <c r="H28" s="59"/>
      <c r="I28" s="59"/>
      <c r="J28" s="53">
        <v>628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45</v>
      </c>
      <c r="H30" s="42"/>
      <c r="J30" s="53">
        <v>1155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46</v>
      </c>
      <c r="H32" s="42"/>
      <c r="J32" s="53">
        <v>191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47</v>
      </c>
      <c r="H34" s="60"/>
      <c r="I34" s="60" t="s">
        <v>48</v>
      </c>
      <c r="J34" s="60"/>
      <c r="K34" s="23"/>
    </row>
    <row r="35" spans="1:11" ht="14" x14ac:dyDescent="0.3">
      <c r="A35" s="20"/>
      <c r="C35" s="42"/>
      <c r="G35" s="61">
        <v>33589</v>
      </c>
      <c r="H35" s="61"/>
      <c r="I35" s="61">
        <v>38791</v>
      </c>
      <c r="J35" s="61"/>
      <c r="K35" s="23"/>
    </row>
    <row r="36" spans="1:11" ht="14" x14ac:dyDescent="0.3">
      <c r="A36" s="20"/>
      <c r="C36" s="42"/>
      <c r="G36" s="62" t="s">
        <v>49</v>
      </c>
      <c r="H36" s="62" t="s">
        <v>50</v>
      </c>
      <c r="I36" s="62" t="s">
        <v>49</v>
      </c>
      <c r="J36" s="62" t="s">
        <v>50</v>
      </c>
      <c r="K36" s="23"/>
    </row>
    <row r="37" spans="1:11" ht="14" x14ac:dyDescent="0.3">
      <c r="A37" s="20"/>
      <c r="B37" s="21" t="s">
        <v>51</v>
      </c>
      <c r="C37" s="42"/>
      <c r="G37" s="63">
        <v>17337</v>
      </c>
      <c r="H37" s="63">
        <v>16252</v>
      </c>
      <c r="I37" s="63">
        <v>20019</v>
      </c>
      <c r="J37" s="63">
        <v>18772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FBA3A0B6-4187-4474-81E4-85FD1C82BBB2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FBD77-E92F-4AE6-ADD5-70FE828D2899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52</v>
      </c>
      <c r="C11" s="65">
        <v>165385</v>
      </c>
      <c r="D11" s="66"/>
      <c r="E11" s="67" t="s">
        <v>53</v>
      </c>
      <c r="F11" s="65">
        <v>27752</v>
      </c>
      <c r="G11" s="67" t="s">
        <v>54</v>
      </c>
      <c r="H11" s="66"/>
      <c r="I11" s="65">
        <v>9649</v>
      </c>
      <c r="J11" s="67" t="s">
        <v>55</v>
      </c>
      <c r="K11" s="68">
        <v>4236</v>
      </c>
    </row>
    <row r="12" spans="1:11" ht="30.75" customHeight="1" thickBot="1" x14ac:dyDescent="0.35">
      <c r="B12" s="64" t="s">
        <v>56</v>
      </c>
      <c r="C12" s="65">
        <v>10987</v>
      </c>
      <c r="D12" s="67"/>
      <c r="E12" s="67" t="s">
        <v>57</v>
      </c>
      <c r="F12" s="65">
        <v>2842</v>
      </c>
      <c r="G12" s="67" t="s">
        <v>58</v>
      </c>
      <c r="H12" s="67"/>
      <c r="I12" s="65">
        <v>37</v>
      </c>
      <c r="J12" s="67" t="s">
        <v>59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60</v>
      </c>
      <c r="C14" s="71"/>
      <c r="D14" s="71"/>
      <c r="E14" s="72"/>
      <c r="G14" s="73" t="s">
        <v>61</v>
      </c>
      <c r="H14" s="74"/>
      <c r="I14" s="75">
        <f>'Datos Generales'!G16</f>
        <v>193137</v>
      </c>
      <c r="J14" s="69"/>
      <c r="K14" s="69"/>
    </row>
    <row r="16" spans="1:11" x14ac:dyDescent="0.3">
      <c r="B16" s="21" t="s">
        <v>62</v>
      </c>
      <c r="C16" s="76">
        <v>3271</v>
      </c>
    </row>
    <row r="17" spans="2:3" x14ac:dyDescent="0.3">
      <c r="B17" s="21" t="s">
        <v>63</v>
      </c>
      <c r="C17" s="76">
        <v>2182</v>
      </c>
    </row>
    <row r="18" spans="2:3" x14ac:dyDescent="0.3">
      <c r="B18" s="21" t="s">
        <v>64</v>
      </c>
      <c r="C18" s="76">
        <v>1634</v>
      </c>
    </row>
    <row r="19" spans="2:3" x14ac:dyDescent="0.3">
      <c r="B19" s="21" t="s">
        <v>65</v>
      </c>
      <c r="C19" s="76">
        <v>1366</v>
      </c>
    </row>
    <row r="20" spans="2:3" x14ac:dyDescent="0.3">
      <c r="B20" s="21" t="s">
        <v>66</v>
      </c>
      <c r="C20" s="76">
        <v>1253</v>
      </c>
    </row>
    <row r="21" spans="2:3" x14ac:dyDescent="0.3">
      <c r="B21" s="21" t="s">
        <v>67</v>
      </c>
      <c r="C21" s="76">
        <v>1091</v>
      </c>
    </row>
    <row r="22" spans="2:3" x14ac:dyDescent="0.3">
      <c r="B22" s="21" t="s">
        <v>68</v>
      </c>
      <c r="C22" s="76">
        <v>1037</v>
      </c>
    </row>
    <row r="23" spans="2:3" x14ac:dyDescent="0.3">
      <c r="B23" s="21" t="s">
        <v>69</v>
      </c>
      <c r="C23" s="76">
        <v>1010</v>
      </c>
    </row>
    <row r="24" spans="2:3" x14ac:dyDescent="0.3">
      <c r="B24" s="21" t="s">
        <v>70</v>
      </c>
      <c r="C24" s="76">
        <v>935</v>
      </c>
    </row>
    <row r="25" spans="2:3" x14ac:dyDescent="0.3">
      <c r="B25" s="21" t="s">
        <v>71</v>
      </c>
      <c r="C25" s="76">
        <v>898</v>
      </c>
    </row>
    <row r="26" spans="2:3" x14ac:dyDescent="0.3">
      <c r="B26" s="21" t="s">
        <v>72</v>
      </c>
      <c r="C26" s="76">
        <v>871</v>
      </c>
    </row>
    <row r="27" spans="2:3" x14ac:dyDescent="0.3">
      <c r="B27" s="21" t="s">
        <v>73</v>
      </c>
      <c r="C27" s="76">
        <v>849</v>
      </c>
    </row>
    <row r="28" spans="2:3" x14ac:dyDescent="0.3">
      <c r="B28" s="21" t="s">
        <v>74</v>
      </c>
      <c r="C28" s="76">
        <v>738</v>
      </c>
    </row>
    <row r="29" spans="2:3" x14ac:dyDescent="0.3">
      <c r="B29" s="21" t="s">
        <v>75</v>
      </c>
      <c r="C29" s="76">
        <v>731</v>
      </c>
    </row>
    <row r="30" spans="2:3" x14ac:dyDescent="0.3">
      <c r="B30" s="21" t="s">
        <v>76</v>
      </c>
      <c r="C30" s="76">
        <v>696</v>
      </c>
    </row>
    <row r="31" spans="2:3" x14ac:dyDescent="0.3">
      <c r="B31" s="21" t="s">
        <v>77</v>
      </c>
      <c r="C31" s="76">
        <v>682</v>
      </c>
    </row>
    <row r="32" spans="2:3" x14ac:dyDescent="0.3">
      <c r="B32" s="21" t="s">
        <v>78</v>
      </c>
      <c r="C32" s="76">
        <v>642</v>
      </c>
    </row>
    <row r="33" spans="2:3" x14ac:dyDescent="0.3">
      <c r="B33" s="21" t="s">
        <v>79</v>
      </c>
      <c r="C33" s="76">
        <v>634</v>
      </c>
    </row>
    <row r="34" spans="2:3" x14ac:dyDescent="0.3">
      <c r="B34" s="21" t="s">
        <v>80</v>
      </c>
      <c r="C34" s="76">
        <v>616</v>
      </c>
    </row>
    <row r="35" spans="2:3" x14ac:dyDescent="0.3">
      <c r="B35" s="21" t="s">
        <v>81</v>
      </c>
      <c r="C35" s="76">
        <v>534</v>
      </c>
    </row>
    <row r="36" spans="2:3" x14ac:dyDescent="0.3">
      <c r="B36" s="21" t="s">
        <v>82</v>
      </c>
      <c r="C36" s="76">
        <v>507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4C258040-5177-4827-9251-0F85DF9D2AB5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C0EDB-E908-48F6-B79B-151D9A25A273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83</v>
      </c>
      <c r="E12" s="78">
        <v>70428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84</v>
      </c>
      <c r="C14" s="79"/>
      <c r="D14" s="79"/>
      <c r="E14" s="78">
        <v>9808</v>
      </c>
    </row>
    <row r="15" spans="1:9" x14ac:dyDescent="0.3">
      <c r="A15" s="20"/>
      <c r="E15" s="78"/>
    </row>
    <row r="16" spans="1:9" x14ac:dyDescent="0.3">
      <c r="A16" s="20"/>
      <c r="B16" s="21" t="s">
        <v>85</v>
      </c>
      <c r="D16" s="80"/>
      <c r="E16" s="78">
        <v>7129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86</v>
      </c>
      <c r="D18" s="80"/>
      <c r="E18" s="78">
        <v>2679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87</v>
      </c>
      <c r="D20" s="80"/>
      <c r="E20" s="81">
        <v>1.9883474969384349E-2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89</v>
      </c>
      <c r="E26" s="86"/>
      <c r="F26" s="86"/>
      <c r="G26" s="86"/>
      <c r="H26" s="87"/>
    </row>
    <row r="27" spans="1:16" ht="15.5" thickBot="1" x14ac:dyDescent="0.35">
      <c r="C27" s="52"/>
      <c r="D27" s="88" t="s">
        <v>90</v>
      </c>
      <c r="E27" s="88" t="s">
        <v>91</v>
      </c>
      <c r="F27" s="88" t="s">
        <v>92</v>
      </c>
      <c r="G27" s="88" t="s">
        <v>93</v>
      </c>
      <c r="H27" s="88" t="s">
        <v>94</v>
      </c>
    </row>
    <row r="28" spans="1:16" ht="38.25" customHeight="1" thickBot="1" x14ac:dyDescent="0.35">
      <c r="C28" s="88" t="s">
        <v>95</v>
      </c>
      <c r="D28" s="89">
        <v>25477</v>
      </c>
      <c r="E28" s="89">
        <v>1364</v>
      </c>
      <c r="F28" s="89">
        <v>42588</v>
      </c>
      <c r="G28" s="90">
        <v>62627</v>
      </c>
      <c r="H28" s="90">
        <f>SUM(D28:G28)</f>
        <v>132056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F778591A-B205-45A5-BBAB-52311A48A76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6645E-25FF-4BCB-B245-4529D4B61E15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97</v>
      </c>
      <c r="D13" s="94"/>
      <c r="E13" s="95"/>
      <c r="H13" s="93" t="s">
        <v>98</v>
      </c>
      <c r="I13" s="94"/>
      <c r="J13" s="94"/>
      <c r="K13" s="95"/>
      <c r="L13" s="52"/>
      <c r="M13" s="52"/>
      <c r="N13" s="93" t="s">
        <v>99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100</v>
      </c>
      <c r="D14" s="98" t="s">
        <v>101</v>
      </c>
      <c r="E14" s="98" t="s">
        <v>102</v>
      </c>
      <c r="G14" s="99"/>
      <c r="H14" s="100" t="s">
        <v>90</v>
      </c>
      <c r="I14" s="101" t="s">
        <v>91</v>
      </c>
      <c r="J14" s="101" t="s">
        <v>92</v>
      </c>
      <c r="K14" s="102" t="s">
        <v>93</v>
      </c>
      <c r="L14" s="52"/>
      <c r="M14" s="52"/>
      <c r="N14" s="97" t="s">
        <v>103</v>
      </c>
      <c r="O14" s="103" t="s">
        <v>104</v>
      </c>
      <c r="P14" s="103" t="s">
        <v>105</v>
      </c>
      <c r="Q14" s="104" t="s">
        <v>106</v>
      </c>
      <c r="R14" s="23"/>
    </row>
    <row r="15" spans="1:18" ht="34.5" customHeight="1" x14ac:dyDescent="0.3">
      <c r="A15" s="20"/>
      <c r="B15" s="105" t="s">
        <v>95</v>
      </c>
      <c r="C15" s="106">
        <v>2423</v>
      </c>
      <c r="D15" s="107">
        <v>112611</v>
      </c>
      <c r="E15" s="108">
        <v>2418</v>
      </c>
      <c r="G15" s="105" t="s">
        <v>95</v>
      </c>
      <c r="H15" s="109">
        <v>41</v>
      </c>
      <c r="I15" s="107">
        <v>1120</v>
      </c>
      <c r="J15" s="107">
        <v>43284</v>
      </c>
      <c r="K15" s="110">
        <v>73007</v>
      </c>
      <c r="L15" s="111"/>
      <c r="M15" s="105" t="s">
        <v>95</v>
      </c>
      <c r="N15" s="112">
        <v>13985</v>
      </c>
      <c r="O15" s="112">
        <v>18732</v>
      </c>
      <c r="P15" s="112">
        <v>22779</v>
      </c>
      <c r="Q15" s="108">
        <v>61956</v>
      </c>
      <c r="R15" s="23"/>
    </row>
    <row r="16" spans="1:18" ht="34.5" customHeight="1" thickBot="1" x14ac:dyDescent="0.35">
      <c r="A16" s="20"/>
      <c r="B16" s="113" t="s">
        <v>107</v>
      </c>
      <c r="C16" s="114">
        <v>1044</v>
      </c>
      <c r="D16" s="115">
        <v>4131</v>
      </c>
      <c r="E16" s="116">
        <v>2315</v>
      </c>
      <c r="G16" s="113" t="s">
        <v>107</v>
      </c>
      <c r="H16" s="114">
        <v>14</v>
      </c>
      <c r="I16" s="115">
        <v>107</v>
      </c>
      <c r="J16" s="115">
        <v>2392</v>
      </c>
      <c r="K16" s="116">
        <v>4977</v>
      </c>
      <c r="L16" s="111"/>
      <c r="M16" s="113" t="s">
        <v>107</v>
      </c>
      <c r="N16" s="115">
        <v>6313</v>
      </c>
      <c r="O16" s="115">
        <v>894</v>
      </c>
      <c r="P16" s="115">
        <v>224</v>
      </c>
      <c r="Q16" s="116">
        <v>59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4168140F-3F4C-4E04-8FCD-CC6487C701F1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84578-72C8-4314-A642-CF22D9D6F5D7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109</v>
      </c>
      <c r="C14" s="101" t="s">
        <v>110</v>
      </c>
      <c r="D14" s="101" t="s">
        <v>111</v>
      </c>
      <c r="E14" s="101" t="s">
        <v>112</v>
      </c>
      <c r="F14" s="101" t="s">
        <v>113</v>
      </c>
      <c r="G14" s="102" t="s">
        <v>114</v>
      </c>
      <c r="H14" s="111"/>
      <c r="I14" s="23"/>
    </row>
    <row r="15" spans="1:9" ht="32.25" customHeight="1" thickBot="1" x14ac:dyDescent="0.35">
      <c r="A15" s="20"/>
      <c r="B15" s="117">
        <v>84574</v>
      </c>
      <c r="C15" s="115">
        <v>20966</v>
      </c>
      <c r="D15" s="115">
        <v>14104</v>
      </c>
      <c r="E15" s="115">
        <v>69</v>
      </c>
      <c r="F15" s="115">
        <v>668</v>
      </c>
      <c r="G15" s="116">
        <v>1625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116</v>
      </c>
      <c r="C20" s="101" t="s">
        <v>117</v>
      </c>
      <c r="D20" s="102" t="s">
        <v>118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58467</v>
      </c>
      <c r="C21" s="115">
        <v>51689</v>
      </c>
      <c r="D21" s="116">
        <v>110156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953DF6E2-EBAB-4EAD-93E0-FCF6A7B6794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A5CC6-C4A6-42A8-9D2A-CFB942AD114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119</v>
      </c>
      <c r="I12" s="23"/>
    </row>
    <row r="13" spans="1:9" ht="18.75" customHeight="1" x14ac:dyDescent="0.3">
      <c r="A13" s="20"/>
      <c r="B13" s="119" t="s">
        <v>120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121</v>
      </c>
      <c r="D15" s="101" t="s">
        <v>122</v>
      </c>
      <c r="E15" s="101" t="s">
        <v>123</v>
      </c>
      <c r="F15" s="101" t="s">
        <v>124</v>
      </c>
      <c r="G15" s="120" t="s">
        <v>125</v>
      </c>
      <c r="H15" s="102" t="s">
        <v>94</v>
      </c>
      <c r="I15" s="23"/>
    </row>
    <row r="16" spans="1:9" ht="33.75" customHeight="1" x14ac:dyDescent="0.3">
      <c r="A16" s="20"/>
      <c r="B16" s="121" t="s">
        <v>126</v>
      </c>
      <c r="C16" s="122">
        <v>1</v>
      </c>
      <c r="D16" s="122">
        <v>0</v>
      </c>
      <c r="E16" s="122">
        <v>18</v>
      </c>
      <c r="F16" s="122">
        <v>0</v>
      </c>
      <c r="G16" s="123">
        <v>0</v>
      </c>
      <c r="H16" s="124">
        <v>19</v>
      </c>
      <c r="I16" s="23"/>
    </row>
    <row r="17" spans="1:9" ht="32.25" customHeight="1" thickBot="1" x14ac:dyDescent="0.35">
      <c r="A17" s="20"/>
      <c r="B17" s="125" t="s">
        <v>127</v>
      </c>
      <c r="C17" s="115">
        <v>1</v>
      </c>
      <c r="D17" s="115">
        <v>0</v>
      </c>
      <c r="E17" s="115">
        <v>18</v>
      </c>
      <c r="F17" s="115">
        <v>0</v>
      </c>
      <c r="G17" s="126">
        <v>0</v>
      </c>
      <c r="H17" s="116">
        <v>19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121</v>
      </c>
      <c r="D21" s="101" t="s">
        <v>129</v>
      </c>
      <c r="E21" s="101" t="s">
        <v>130</v>
      </c>
      <c r="F21" s="101" t="s">
        <v>131</v>
      </c>
      <c r="G21" s="120" t="s">
        <v>132</v>
      </c>
      <c r="H21" s="102" t="s">
        <v>94</v>
      </c>
      <c r="I21" s="23"/>
    </row>
    <row r="22" spans="1:9" ht="33.75" customHeight="1" x14ac:dyDescent="0.3">
      <c r="A22" s="20"/>
      <c r="B22" s="121" t="s">
        <v>126</v>
      </c>
      <c r="C22" s="122">
        <v>8</v>
      </c>
      <c r="D22" s="122">
        <v>0</v>
      </c>
      <c r="E22" s="122">
        <v>2407</v>
      </c>
      <c r="F22" s="122">
        <v>0</v>
      </c>
      <c r="G22" s="123">
        <v>0</v>
      </c>
      <c r="H22" s="124">
        <v>2415</v>
      </c>
      <c r="I22" s="23"/>
    </row>
    <row r="23" spans="1:9" ht="32.25" customHeight="1" thickBot="1" x14ac:dyDescent="0.35">
      <c r="A23" s="20"/>
      <c r="B23" s="125" t="s">
        <v>127</v>
      </c>
      <c r="C23" s="115">
        <v>8</v>
      </c>
      <c r="D23" s="115">
        <v>0</v>
      </c>
      <c r="E23" s="115">
        <v>2501</v>
      </c>
      <c r="F23" s="115">
        <v>0</v>
      </c>
      <c r="G23" s="126">
        <v>0</v>
      </c>
      <c r="H23" s="116">
        <v>2509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57C55DEF-0ABE-43C3-BF8D-356DBAF9178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2025-06-02T10:27:52Z</dcterms:modified>
</cp:coreProperties>
</file>